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D309D661-2083-4D62-B3AE-9E7294F66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1 Oahu-Windward, Honolulu" sheetId="1" r:id="rId1"/>
  </sheets>
  <definedNames>
    <definedName name="_xlnm.Print_Area" localSheetId="0">'Group 1 Oahu-Windward, Honolulu'!$A$1:$J$66</definedName>
    <definedName name="_xlnm.Print_Titles" localSheetId="0">'Group 1 Oahu-Windward, Honolulu'!$1:$6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<sst xmlns="http://schemas.openxmlformats.org/spreadsheetml/2006/main" count="194" uniqueCount="132">
  <si>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GROUP 1 GEOGRAPHIC AREA:</t>
  </si>
  <si>
    <t>ISLAND OF OAHU, WINDWARD - HONOLULU</t>
  </si>
  <si>
    <t>The following offer is hereby submitted:</t>
  </si>
  <si>
    <t>OWH-1</t>
  </si>
  <si>
    <t>OWH-2</t>
  </si>
  <si>
    <t>OWH-3</t>
  </si>
  <si>
    <t>OWH-4</t>
  </si>
  <si>
    <t>OWH-5</t>
  </si>
  <si>
    <t>Banana</t>
  </si>
  <si>
    <t>OWH-6</t>
  </si>
  <si>
    <t>Bell Pepper, Green</t>
  </si>
  <si>
    <t>OWH-7</t>
  </si>
  <si>
    <t>OWH-8</t>
  </si>
  <si>
    <t>OWH-9</t>
  </si>
  <si>
    <t>Bell Pepper, Red</t>
  </si>
  <si>
    <t>OWH-10</t>
  </si>
  <si>
    <t xml:space="preserve">Bok Choy </t>
  </si>
  <si>
    <t>OWH-11</t>
  </si>
  <si>
    <t>OWH-12</t>
  </si>
  <si>
    <t>OWH-13</t>
  </si>
  <si>
    <t>OWH-14</t>
  </si>
  <si>
    <t>OWH-15</t>
  </si>
  <si>
    <t>Cabbage, Green</t>
  </si>
  <si>
    <t>OWH-16</t>
  </si>
  <si>
    <t>Cabbage, Green, Chopped</t>
  </si>
  <si>
    <t>OWH-17</t>
  </si>
  <si>
    <t>Cabbage, Green, Shredded</t>
  </si>
  <si>
    <t>OWH-18</t>
  </si>
  <si>
    <t>Cabbage, Red</t>
  </si>
  <si>
    <t>OWH-19</t>
  </si>
  <si>
    <t>OWH-20</t>
  </si>
  <si>
    <t>Carrot, Shredded</t>
  </si>
  <si>
    <t>OWH-21</t>
  </si>
  <si>
    <t>OWH-22</t>
  </si>
  <si>
    <t>Carrot, Whole</t>
  </si>
  <si>
    <t>OWH-23</t>
  </si>
  <si>
    <t xml:space="preserve">Carrots, Baby Whole </t>
  </si>
  <si>
    <t>OWH-24</t>
  </si>
  <si>
    <t>OWH-25</t>
  </si>
  <si>
    <t>OWH-26</t>
  </si>
  <si>
    <t>OWH-27</t>
  </si>
  <si>
    <t>OWH-28</t>
  </si>
  <si>
    <t>Chinese Parsley</t>
  </si>
  <si>
    <t>OWH-29</t>
  </si>
  <si>
    <t>OWH-30</t>
  </si>
  <si>
    <t>OWH-31</t>
  </si>
  <si>
    <t>OWH-32</t>
  </si>
  <si>
    <t>Cucumber, American</t>
  </si>
  <si>
    <t>OWH-33</t>
  </si>
  <si>
    <t>Cucumber, Japanese</t>
  </si>
  <si>
    <t>OWH-34</t>
  </si>
  <si>
    <t>OWH-35</t>
  </si>
  <si>
    <t>Ginger Root</t>
  </si>
  <si>
    <t>OWH-36</t>
  </si>
  <si>
    <t>Grapes, Red or Green, Seedless</t>
  </si>
  <si>
    <t>OWH-37</t>
  </si>
  <si>
    <t>OWH-38</t>
  </si>
  <si>
    <t>OWH-39</t>
  </si>
  <si>
    <t>Lettuce, Butter</t>
  </si>
  <si>
    <t>OWH-40</t>
  </si>
  <si>
    <t>Lettuce, Green Leaf</t>
  </si>
  <si>
    <t>OWH-41</t>
  </si>
  <si>
    <t>Lettuce, Red Leaf</t>
  </si>
  <si>
    <t>OWH-42</t>
  </si>
  <si>
    <t>Lettuce, Romaine</t>
  </si>
  <si>
    <t>OWH-43</t>
  </si>
  <si>
    <t>Lettuce, Romaine, Chopped</t>
  </si>
  <si>
    <t>OWH-44</t>
  </si>
  <si>
    <t>OWH-45</t>
  </si>
  <si>
    <t>Mushroom</t>
  </si>
  <si>
    <t>OWH-46</t>
  </si>
  <si>
    <t>Onion, Green</t>
  </si>
  <si>
    <t>OWH-47</t>
  </si>
  <si>
    <t>OWH-48</t>
  </si>
  <si>
    <t>OWH-49</t>
  </si>
  <si>
    <t>OWH-50</t>
  </si>
  <si>
    <t>OWH-51</t>
  </si>
  <si>
    <t>OWH-52</t>
  </si>
  <si>
    <t>OWH-53</t>
  </si>
  <si>
    <t>OWH-54</t>
  </si>
  <si>
    <t>Peeled Garlic</t>
  </si>
  <si>
    <t>OWH-55</t>
  </si>
  <si>
    <t>Pineapple, Chunks</t>
  </si>
  <si>
    <t>OWH-56</t>
  </si>
  <si>
    <t xml:space="preserve">Potato, Russet </t>
  </si>
  <si>
    <t>OWH-57</t>
  </si>
  <si>
    <t>Potato, Sweet, Okinawan</t>
  </si>
  <si>
    <t>OWH-58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</si>
  <si>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</si>
  <si>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</si>
  <si>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</si>
  <si>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</si>
  <si>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</si>
  <si>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</si>
  <si>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</si>
  <si>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</si>
  <si>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</si>
  <si>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</si>
  <si>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</si>
  <si>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</si>
  <si>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</si>
  <si>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</si>
  <si>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</si>
  <si>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</si>
  <si>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</si>
  <si>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</si>
  <si>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</si>
  <si>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</si>
  <si>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</si>
  <si>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</si>
  <si>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</si>
  <si>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</si>
  <si>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</si>
  <si>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</si>
  <si>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</si>
  <si>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</si>
  <si>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</si>
  <si>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</si>
  <si>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</si>
  <si>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</si>
  <si>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</si>
  <si>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</si>
  <si>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</si>
  <si>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TOTAL SUM BID PRICE - GROUP 1: ISLAND OF OAHU, WINDWARD-HONOLULU (ITEMS OWH-1 to OWH-58)</t>
  </si>
  <si>
    <t>Won Bok also known as Napa Cabbage</t>
  </si>
  <si>
    <t>(E)
Total Bid Price (A times B plus C times D equals E)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</si>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</sst>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F8" sqref="F8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2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104</v>
      </c>
      <c r="B6" s="6" t="s">
        <v>105</v>
      </c>
      <c r="C6" s="5" t="s">
        <v>106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125</v>
      </c>
    </row>
    <row r="7" spans="1:10" ht="24.95" customHeight="1" x14ac:dyDescent="0.25">
      <c r="A7" s="8" t="s">
        <v>3</v>
      </c>
      <c r="B7" s="15" t="s">
        <v>95</v>
      </c>
      <c r="C7" s="8" t="s">
        <v>94</v>
      </c>
      <c r="D7" s="14">
        <v>35000</v>
      </c>
      <c r="E7" s="13" t="str">
        <f>IF(SUM(H7)=D7,SUM(H7), "Check Quantity")</f>
        <v>Check Quantity</v>
      </c>
      <c r="F7" s="14" t="s">
        <v>122</v>
      </c>
      <c r="G7" s="16" t="s">
        <v>122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4</v>
      </c>
      <c r="B8" s="17" t="s">
        <v>8</v>
      </c>
      <c r="C8" s="8" t="s">
        <v>94</v>
      </c>
      <c r="D8" s="14">
        <v>30000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5</v>
      </c>
      <c r="B9" s="17" t="s">
        <v>10</v>
      </c>
      <c r="C9" s="8" t="s">
        <v>94</v>
      </c>
      <c r="D9" s="14">
        <v>1500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6</v>
      </c>
      <c r="B10" s="17" t="s">
        <v>14</v>
      </c>
      <c r="C10" s="8" t="s">
        <v>94</v>
      </c>
      <c r="D10" s="14">
        <v>400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</v>
      </c>
      <c r="B11" s="17" t="s">
        <v>16</v>
      </c>
      <c r="C11" s="8" t="s">
        <v>94</v>
      </c>
      <c r="D11" s="14">
        <v>14000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9</v>
      </c>
      <c r="B12" s="17" t="s">
        <v>22</v>
      </c>
      <c r="C12" s="8" t="s">
        <v>94</v>
      </c>
      <c r="D12" s="14">
        <v>2500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11</v>
      </c>
      <c r="B13" s="17" t="s">
        <v>24</v>
      </c>
      <c r="C13" s="8" t="s">
        <v>94</v>
      </c>
      <c r="D13" s="14">
        <v>2000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12</v>
      </c>
      <c r="B14" s="17" t="s">
        <v>26</v>
      </c>
      <c r="C14" s="8" t="s">
        <v>94</v>
      </c>
      <c r="D14" s="14">
        <v>2500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13</v>
      </c>
      <c r="B15" s="17" t="s">
        <v>28</v>
      </c>
      <c r="C15" s="8" t="s">
        <v>94</v>
      </c>
      <c r="D15" s="14">
        <v>400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15</v>
      </c>
      <c r="B16" s="17" t="s">
        <v>96</v>
      </c>
      <c r="C16" s="8" t="s">
        <v>94</v>
      </c>
      <c r="D16" s="14">
        <v>10000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17</v>
      </c>
      <c r="B17" s="17" t="s">
        <v>31</v>
      </c>
      <c r="C17" s="8" t="s">
        <v>94</v>
      </c>
      <c r="D17" s="14">
        <v>3000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18</v>
      </c>
      <c r="B18" s="17" t="s">
        <v>34</v>
      </c>
      <c r="C18" s="8" t="s">
        <v>94</v>
      </c>
      <c r="D18" s="14">
        <v>500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19</v>
      </c>
      <c r="B19" s="17" t="s">
        <v>36</v>
      </c>
      <c r="C19" s="8" t="s">
        <v>94</v>
      </c>
      <c r="D19" s="14">
        <v>10000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20</v>
      </c>
      <c r="B20" s="17" t="s">
        <v>117</v>
      </c>
      <c r="C20" s="8" t="s">
        <v>94</v>
      </c>
      <c r="D20" s="14">
        <v>1500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21</v>
      </c>
      <c r="B21" s="17" t="s">
        <v>42</v>
      </c>
      <c r="C21" s="8" t="s">
        <v>94</v>
      </c>
      <c r="D21" s="14">
        <v>400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23</v>
      </c>
      <c r="B22" s="17" t="s">
        <v>47</v>
      </c>
      <c r="C22" s="8" t="s">
        <v>94</v>
      </c>
      <c r="D22" s="14">
        <v>30000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25</v>
      </c>
      <c r="B23" s="17" t="s">
        <v>49</v>
      </c>
      <c r="C23" s="8" t="s">
        <v>94</v>
      </c>
      <c r="D23" s="14">
        <v>5000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27</v>
      </c>
      <c r="B24" s="17" t="s">
        <v>116</v>
      </c>
      <c r="C24" s="8" t="s">
        <v>94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29</v>
      </c>
      <c r="B25" s="17" t="s">
        <v>115</v>
      </c>
      <c r="C25" s="8" t="s">
        <v>94</v>
      </c>
      <c r="D25" s="14">
        <v>10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30</v>
      </c>
      <c r="B26" s="17" t="s">
        <v>114</v>
      </c>
      <c r="C26" s="8" t="s">
        <v>94</v>
      </c>
      <c r="D26" s="14">
        <v>250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32</v>
      </c>
      <c r="B27" s="17" t="s">
        <v>52</v>
      </c>
      <c r="C27" s="8" t="s">
        <v>94</v>
      </c>
      <c r="D27" s="14">
        <v>500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33</v>
      </c>
      <c r="B28" s="17" t="s">
        <v>54</v>
      </c>
      <c r="C28" s="8" t="s">
        <v>94</v>
      </c>
      <c r="D28" s="14">
        <v>10000</v>
      </c>
      <c r="E28" s="13" t="str">
        <f>IF(SUM(H28)=D28,SUM(H28), "Check Quantity")</f>
        <v>Check Quantity</v>
      </c>
      <c r="F28" s="14" t="s">
        <v>122</v>
      </c>
      <c r="G28" s="16" t="s">
        <v>122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35</v>
      </c>
      <c r="B29" s="17" t="s">
        <v>97</v>
      </c>
      <c r="C29" s="8" t="s">
        <v>94</v>
      </c>
      <c r="D29" s="14">
        <v>10000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37</v>
      </c>
      <c r="B30" s="17" t="s">
        <v>112</v>
      </c>
      <c r="C30" s="8" t="s">
        <v>94</v>
      </c>
      <c r="D30" s="14">
        <v>500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38</v>
      </c>
      <c r="B31" s="17" t="s">
        <v>113</v>
      </c>
      <c r="C31" s="8" t="s">
        <v>94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39</v>
      </c>
      <c r="B32" s="17" t="s">
        <v>58</v>
      </c>
      <c r="C32" s="8" t="s">
        <v>94</v>
      </c>
      <c r="D32" s="14">
        <v>150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40</v>
      </c>
      <c r="B33" s="17" t="s">
        <v>60</v>
      </c>
      <c r="C33" s="8" t="s">
        <v>94</v>
      </c>
      <c r="D33" s="14">
        <v>10000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41</v>
      </c>
      <c r="B34" s="17" t="s">
        <v>62</v>
      </c>
      <c r="C34" s="8" t="s">
        <v>94</v>
      </c>
      <c r="D34" s="14">
        <v>500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43</v>
      </c>
      <c r="B35" s="17" t="s">
        <v>64</v>
      </c>
      <c r="C35" s="8" t="s">
        <v>94</v>
      </c>
      <c r="D35" s="14">
        <v>20000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44</v>
      </c>
      <c r="B36" s="17" t="s">
        <v>66</v>
      </c>
      <c r="C36" s="8" t="s">
        <v>94</v>
      </c>
      <c r="D36" s="14">
        <v>5000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45</v>
      </c>
      <c r="B37" s="18" t="s">
        <v>111</v>
      </c>
      <c r="C37" s="8" t="s">
        <v>94</v>
      </c>
      <c r="D37" s="14">
        <v>1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46</v>
      </c>
      <c r="B38" s="17" t="s">
        <v>110</v>
      </c>
      <c r="C38" s="8" t="s">
        <v>94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48</v>
      </c>
      <c r="B39" s="19" t="s">
        <v>107</v>
      </c>
      <c r="C39" s="8" t="s">
        <v>94</v>
      </c>
      <c r="D39" s="14">
        <v>2500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50</v>
      </c>
      <c r="B40" s="17" t="s">
        <v>69</v>
      </c>
      <c r="C40" s="8" t="s">
        <v>94</v>
      </c>
      <c r="D40" s="14">
        <v>500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51</v>
      </c>
      <c r="B41" s="17" t="s">
        <v>71</v>
      </c>
      <c r="C41" s="8" t="s">
        <v>94</v>
      </c>
      <c r="D41" s="14">
        <v>500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53</v>
      </c>
      <c r="B42" s="17" t="s">
        <v>98</v>
      </c>
      <c r="C42" s="8" t="s">
        <v>94</v>
      </c>
      <c r="D42" s="14">
        <v>1500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55</v>
      </c>
      <c r="B43" s="17" t="s">
        <v>99</v>
      </c>
      <c r="C43" s="8" t="s">
        <v>94</v>
      </c>
      <c r="D43" s="14">
        <v>2000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56</v>
      </c>
      <c r="B44" s="17" t="s">
        <v>118</v>
      </c>
      <c r="C44" s="8" t="s">
        <v>94</v>
      </c>
      <c r="D44" s="14">
        <v>45000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57</v>
      </c>
      <c r="B45" s="17" t="s">
        <v>119</v>
      </c>
      <c r="C45" s="8" t="s">
        <v>94</v>
      </c>
      <c r="D45" s="14">
        <v>1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59</v>
      </c>
      <c r="B46" s="17" t="s">
        <v>100</v>
      </c>
      <c r="C46" s="8" t="s">
        <v>94</v>
      </c>
      <c r="D46" s="14">
        <v>5000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61</v>
      </c>
      <c r="B47" s="17" t="s">
        <v>120</v>
      </c>
      <c r="C47" s="8" t="s">
        <v>94</v>
      </c>
      <c r="D47" s="14">
        <v>2000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63</v>
      </c>
      <c r="B48" s="17" t="s">
        <v>101</v>
      </c>
      <c r="C48" s="8" t="s">
        <v>94</v>
      </c>
      <c r="D48" s="14">
        <v>500</v>
      </c>
      <c r="E48" s="13" t="str">
        <f>IF(SUM(H48)=D48,SUM(H48), "Check Quantity")</f>
        <v>Check Quantity</v>
      </c>
      <c r="F48" s="14" t="s">
        <v>122</v>
      </c>
      <c r="G48" s="16" t="s">
        <v>122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65</v>
      </c>
      <c r="B49" s="17" t="s">
        <v>80</v>
      </c>
      <c r="C49" s="8" t="s">
        <v>94</v>
      </c>
      <c r="D49" s="14">
        <v>500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67</v>
      </c>
      <c r="B50" s="17" t="s">
        <v>82</v>
      </c>
      <c r="C50" s="8" t="s">
        <v>94</v>
      </c>
      <c r="D50" s="14">
        <v>50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68</v>
      </c>
      <c r="B51" s="17" t="s">
        <v>121</v>
      </c>
      <c r="C51" s="8" t="s">
        <v>94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70</v>
      </c>
      <c r="B52" s="17" t="s">
        <v>84</v>
      </c>
      <c r="C52" s="8" t="s">
        <v>94</v>
      </c>
      <c r="D52" s="14">
        <v>1000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72</v>
      </c>
      <c r="B53" s="17" t="s">
        <v>86</v>
      </c>
      <c r="C53" s="8" t="s">
        <v>94</v>
      </c>
      <c r="D53" s="14">
        <v>3500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73</v>
      </c>
      <c r="B54" s="17" t="s">
        <v>102</v>
      </c>
      <c r="C54" s="8" t="s">
        <v>94</v>
      </c>
      <c r="D54" s="14">
        <v>1500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74</v>
      </c>
      <c r="B55" s="17" t="s">
        <v>109</v>
      </c>
      <c r="C55" s="8" t="s">
        <v>94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75</v>
      </c>
      <c r="B56" s="17" t="s">
        <v>88</v>
      </c>
      <c r="C56" s="8" t="s">
        <v>94</v>
      </c>
      <c r="D56" s="14">
        <v>5000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76</v>
      </c>
      <c r="B57" s="17" t="s">
        <v>108</v>
      </c>
      <c r="C57" s="8" t="s">
        <v>94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77</v>
      </c>
      <c r="B58" s="20" t="s">
        <v>89</v>
      </c>
      <c r="C58" s="8" t="s">
        <v>94</v>
      </c>
      <c r="D58" s="14">
        <v>5000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78</v>
      </c>
      <c r="B59" s="20" t="s">
        <v>103</v>
      </c>
      <c r="C59" s="8" t="s">
        <v>94</v>
      </c>
      <c r="D59" s="14">
        <v>3500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79</v>
      </c>
      <c r="B60" s="17" t="s">
        <v>90</v>
      </c>
      <c r="C60" s="8" t="s">
        <v>94</v>
      </c>
      <c r="D60" s="14">
        <v>5000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81</v>
      </c>
      <c r="B61" s="17" t="s">
        <v>91</v>
      </c>
      <c r="C61" s="8" t="s">
        <v>94</v>
      </c>
      <c r="D61" s="14">
        <v>300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83</v>
      </c>
      <c r="B62" s="17" t="s">
        <v>92</v>
      </c>
      <c r="C62" s="8" t="s">
        <v>94</v>
      </c>
      <c r="D62" s="14">
        <v>10000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85</v>
      </c>
      <c r="B63" s="17" t="s">
        <v>124</v>
      </c>
      <c r="C63" s="8" t="s">
        <v>94</v>
      </c>
      <c r="D63" s="14">
        <v>1500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87</v>
      </c>
      <c r="B64" s="17" t="s">
        <v>93</v>
      </c>
      <c r="C64" s="8" t="s">
        <v>94</v>
      </c>
      <c r="D64" s="14">
        <v>15000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123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lDkn7Ibb8QK4J1Ng6v8lzv1odif7tHS9E297ekFTWMLa3Y2xPy4vnum6XNpcWMrQ+VrwPwnCOGy/cpvFAHYTTw==" saltValue="ci3CuNeravN19+DuQlounw==" spinCount="100000" sheet="1" selectLockedCells="1"/>
  <mergeCells count="4">
    <mergeCell ref="A2:J2"/>
    <mergeCell ref="A3:J3"/>
    <mergeCell ref="C5:J5"/>
    <mergeCell ref="A65:I65"/>
  </mergeCells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2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1 Oahu-Windward, Honolulu</vt:lpstr>
      <vt:lpstr>'Group 1 Oahu-Windward, Honolulu'!Print_Area</vt:lpstr>
      <vt:lpstr>'Group 1 Oahu-Windward, Honolulu'!Print_Titles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2026-09-30T18:23:08Z</cp:lastPrinted>
  <dcterms:created xsi:type="dcterms:W3CDTF">2019-10-09T23:52:25Z</dcterms:created>
  <dcterms:modified xsi:type="dcterms:W3CDTF">2026-10-07T19:50:46Z</dcterms:modified>
</cp:coreProperties>
</file>